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rek.morawiec\Desktop\SPRAWY ,PRZETARGI ORAZ PISMA\1.Sprawy i pisma 2025\27-Zamówienia publiczne I\3. Rem. dróg -recykler\"/>
    </mc:Choice>
  </mc:AlternateContent>
  <xr:revisionPtr revIDLastSave="0" documentId="13_ncr:1_{99DAEE01-BD41-43E3-9609-B2E835A3CB1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K15" i="1"/>
  <c r="H14" i="1"/>
  <c r="K14" i="1" s="1"/>
  <c r="I17" i="1"/>
  <c r="K12" i="1"/>
  <c r="L12" i="1" s="1"/>
  <c r="K10" i="1"/>
  <c r="H9" i="1"/>
  <c r="K9" i="1" s="1"/>
  <c r="K7" i="1"/>
  <c r="H6" i="1"/>
  <c r="K6" i="1" s="1"/>
  <c r="H17" i="1" l="1"/>
  <c r="L14" i="1"/>
  <c r="L6" i="1"/>
  <c r="L9" i="1"/>
  <c r="K18" i="1"/>
  <c r="L18" i="1" l="1"/>
</calcChain>
</file>

<file path=xl/sharedStrings.xml><?xml version="1.0" encoding="utf-8"?>
<sst xmlns="http://schemas.openxmlformats.org/spreadsheetml/2006/main" count="58" uniqueCount="37">
  <si>
    <t>l.p</t>
  </si>
  <si>
    <t>zakres robót</t>
  </si>
  <si>
    <t>m2</t>
  </si>
  <si>
    <t>cena za 1 m2</t>
  </si>
  <si>
    <t>ilość ton</t>
  </si>
  <si>
    <t>wartość robót netto</t>
  </si>
  <si>
    <t>śred. szer.</t>
  </si>
  <si>
    <t>dł. odc. drogi mb</t>
  </si>
  <si>
    <t>zabudowa kruszywa o gr 0-63</t>
  </si>
  <si>
    <t>Razem</t>
  </si>
  <si>
    <t>Leśnictwo</t>
  </si>
  <si>
    <t>Koszwice</t>
  </si>
  <si>
    <t>DSD                       nr inw/ewid drogi</t>
  </si>
  <si>
    <t>Nr drogi p.poż</t>
  </si>
  <si>
    <t>1.0.</t>
  </si>
  <si>
    <t>1.1.</t>
  </si>
  <si>
    <t>2.0.</t>
  </si>
  <si>
    <t>3.0.</t>
  </si>
  <si>
    <t>2.1.</t>
  </si>
  <si>
    <t>02 19 0085</t>
  </si>
  <si>
    <t>N</t>
  </si>
  <si>
    <t>4.0.</t>
  </si>
  <si>
    <t>4.1.</t>
  </si>
  <si>
    <t>Razem koszt remontu drogi</t>
  </si>
  <si>
    <t>Razem zakres robót</t>
  </si>
  <si>
    <t>220/2225</t>
  </si>
  <si>
    <t>220/2224</t>
  </si>
  <si>
    <t>x</t>
  </si>
  <si>
    <t xml:space="preserve">x </t>
  </si>
  <si>
    <t xml:space="preserve"> x</t>
  </si>
  <si>
    <t>SA.270.8.2025</t>
  </si>
  <si>
    <t>Przedmiar robót-remontu dróg za pomocą recyklera drogowego oraz uzupełnieniem ubytków w drodze  kruszywem łamanym</t>
  </si>
  <si>
    <t>remont dróg za pomocą recyklera drogowego  z dowałowaniem i profilowaniem oraz wykonaniem poboczy</t>
  </si>
  <si>
    <t>Ciasna</t>
  </si>
  <si>
    <t xml:space="preserve"> </t>
  </si>
  <si>
    <t>Koszwice Solarnia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</si>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</sst>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2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2" fillId="0" borderId="0" xfId="0" applyNumberFormat="1" applyFont="1"/>
    <xf numFmtId="49" fontId="2" fillId="0" borderId="1" xfId="0" applyNumberFormat="1" applyFont="1" applyBorder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workbookViewId="0">
      <selection activeCell="I17" sqref="I17"/>
    </sheetView>
  </sheetViews>
  <sheetFormatPr defaultRowHeight="14.4" x14ac:dyDescent="0.3"/>
  <cols>
    <col min="1" max="1" width="4.88671875" customWidth="1"/>
    <col min="2" max="2" width="10.5546875" customWidth="1"/>
    <col min="3" max="3" width="12.109375" customWidth="1"/>
    <col min="4" max="4" width="7.5546875" customWidth="1"/>
    <col min="5" max="5" width="30.109375" customWidth="1"/>
    <col min="6" max="6" width="9.77734375" customWidth="1"/>
    <col min="7" max="7" width="9.33203125" customWidth="1"/>
    <col min="8" max="8" width="11.21875" customWidth="1"/>
    <col min="9" max="9" width="8.33203125" customWidth="1"/>
    <col min="10" max="10" width="12.88671875" customWidth="1"/>
    <col min="11" max="11" width="12.6640625" customWidth="1"/>
    <col min="12" max="12" width="14.5546875" customWidth="1"/>
  </cols>
  <sheetData>
    <row r="1" spans="1:12" x14ac:dyDescent="0.3">
      <c r="A1" s="29" t="s">
        <v>30</v>
      </c>
      <c r="B1" s="29"/>
      <c r="C1" s="29"/>
      <c r="K1" s="30" t="s">
        <v>36</v>
      </c>
      <c r="L1" s="30"/>
    </row>
    <row r="2" spans="1:12" x14ac:dyDescent="0.3">
      <c r="A2" s="31" t="s">
        <v>31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39.6" x14ac:dyDescent="0.3">
      <c r="A4" s="4" t="s">
        <v>0</v>
      </c>
      <c r="B4" s="9" t="s">
        <v>10</v>
      </c>
      <c r="C4" s="10" t="s">
        <v>12</v>
      </c>
      <c r="D4" s="10" t="s">
        <v>13</v>
      </c>
      <c r="E4" s="9" t="s">
        <v>1</v>
      </c>
      <c r="F4" s="10" t="s">
        <v>7</v>
      </c>
      <c r="G4" s="9" t="s">
        <v>6</v>
      </c>
      <c r="H4" s="9" t="s">
        <v>2</v>
      </c>
      <c r="I4" s="9" t="s">
        <v>4</v>
      </c>
      <c r="J4" s="9" t="s">
        <v>3</v>
      </c>
      <c r="K4" s="10" t="s">
        <v>5</v>
      </c>
      <c r="L4" s="11" t="s">
        <v>23</v>
      </c>
    </row>
    <row r="5" spans="1:12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8"/>
    </row>
    <row r="6" spans="1:12" ht="45.6" x14ac:dyDescent="0.3">
      <c r="A6" s="4" t="s">
        <v>14</v>
      </c>
      <c r="B6" s="4" t="s">
        <v>11</v>
      </c>
      <c r="C6" s="12" t="s">
        <v>25</v>
      </c>
      <c r="D6" s="4">
        <v>10</v>
      </c>
      <c r="E6" s="13" t="s">
        <v>32</v>
      </c>
      <c r="F6" s="14">
        <v>3000</v>
      </c>
      <c r="G6" s="14">
        <v>3.5</v>
      </c>
      <c r="H6" s="14">
        <f>F6*G6</f>
        <v>10500</v>
      </c>
      <c r="I6" s="25" t="s">
        <v>27</v>
      </c>
      <c r="J6" s="14">
        <v>0</v>
      </c>
      <c r="K6" s="14">
        <f>H6*J6</f>
        <v>0</v>
      </c>
      <c r="L6" s="33">
        <f>SUM(K6+K7)</f>
        <v>0</v>
      </c>
    </row>
    <row r="7" spans="1:12" x14ac:dyDescent="0.3">
      <c r="A7" s="15" t="s">
        <v>15</v>
      </c>
      <c r="B7" s="15"/>
      <c r="C7" s="16"/>
      <c r="D7" s="15"/>
      <c r="E7" s="3" t="s">
        <v>8</v>
      </c>
      <c r="F7" s="26" t="s">
        <v>27</v>
      </c>
      <c r="G7" s="26" t="s">
        <v>27</v>
      </c>
      <c r="H7" s="27" t="s">
        <v>27</v>
      </c>
      <c r="I7" s="17">
        <v>110</v>
      </c>
      <c r="J7" s="17">
        <v>0</v>
      </c>
      <c r="K7" s="17">
        <f>I7*J7</f>
        <v>0</v>
      </c>
      <c r="L7" s="34"/>
    </row>
    <row r="8" spans="1:12" x14ac:dyDescent="0.3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7"/>
    </row>
    <row r="9" spans="1:12" ht="53.4" customHeight="1" x14ac:dyDescent="0.3">
      <c r="A9" s="4" t="s">
        <v>16</v>
      </c>
      <c r="B9" s="28" t="s">
        <v>35</v>
      </c>
      <c r="C9" s="12" t="s">
        <v>26</v>
      </c>
      <c r="D9" s="4">
        <v>12</v>
      </c>
      <c r="E9" s="18" t="s">
        <v>32</v>
      </c>
      <c r="F9" s="14">
        <v>1400</v>
      </c>
      <c r="G9" s="14">
        <v>3.5</v>
      </c>
      <c r="H9" s="14">
        <f t="shared" ref="H9:H14" si="0">F9*G9</f>
        <v>4900</v>
      </c>
      <c r="I9" s="25" t="s">
        <v>27</v>
      </c>
      <c r="J9" s="14">
        <v>0</v>
      </c>
      <c r="K9" s="14">
        <f>H9*J9</f>
        <v>0</v>
      </c>
      <c r="L9" s="33">
        <f>SUM(K9+K10)</f>
        <v>0</v>
      </c>
    </row>
    <row r="10" spans="1:12" x14ac:dyDescent="0.3">
      <c r="A10" s="4" t="s">
        <v>18</v>
      </c>
      <c r="B10" s="4"/>
      <c r="C10" s="12"/>
      <c r="D10" s="4"/>
      <c r="E10" s="19" t="s">
        <v>8</v>
      </c>
      <c r="F10" s="14" t="s">
        <v>27</v>
      </c>
      <c r="G10" s="14" t="s">
        <v>28</v>
      </c>
      <c r="H10" s="14" t="s">
        <v>29</v>
      </c>
      <c r="I10" s="14">
        <v>160</v>
      </c>
      <c r="J10" s="14">
        <v>0</v>
      </c>
      <c r="K10" s="14">
        <f>I10*J10</f>
        <v>0</v>
      </c>
      <c r="L10" s="34"/>
    </row>
    <row r="11" spans="1:12" x14ac:dyDescent="0.3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40"/>
    </row>
    <row r="12" spans="1:12" x14ac:dyDescent="0.3">
      <c r="A12" s="4" t="s">
        <v>17</v>
      </c>
      <c r="B12" s="4" t="s">
        <v>11</v>
      </c>
      <c r="C12" s="12" t="s">
        <v>19</v>
      </c>
      <c r="D12" s="4" t="s">
        <v>20</v>
      </c>
      <c r="E12" s="19" t="s">
        <v>8</v>
      </c>
      <c r="F12" s="14" t="s">
        <v>27</v>
      </c>
      <c r="G12" s="14" t="s">
        <v>27</v>
      </c>
      <c r="H12" s="14" t="s">
        <v>27</v>
      </c>
      <c r="I12" s="14">
        <v>150</v>
      </c>
      <c r="J12" s="14">
        <v>0</v>
      </c>
      <c r="K12" s="14">
        <f>I12*J12</f>
        <v>0</v>
      </c>
      <c r="L12" s="20">
        <f>K12</f>
        <v>0</v>
      </c>
    </row>
    <row r="13" spans="1:12" x14ac:dyDescent="0.3">
      <c r="A13" s="38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40"/>
    </row>
    <row r="14" spans="1:12" ht="45.6" x14ac:dyDescent="0.3">
      <c r="A14" s="4" t="s">
        <v>21</v>
      </c>
      <c r="B14" s="4" t="s">
        <v>33</v>
      </c>
      <c r="C14" s="12" t="s">
        <v>34</v>
      </c>
      <c r="D14" s="4" t="s">
        <v>20</v>
      </c>
      <c r="E14" s="21" t="s">
        <v>32</v>
      </c>
      <c r="F14" s="14">
        <v>350</v>
      </c>
      <c r="G14" s="14">
        <v>3.5</v>
      </c>
      <c r="H14" s="14">
        <f t="shared" si="0"/>
        <v>1225</v>
      </c>
      <c r="I14" s="25" t="s">
        <v>27</v>
      </c>
      <c r="J14" s="14">
        <v>0</v>
      </c>
      <c r="K14" s="14">
        <f>H14*J14</f>
        <v>0</v>
      </c>
      <c r="L14" s="33">
        <f>SUM(K14+K15)</f>
        <v>0</v>
      </c>
    </row>
    <row r="15" spans="1:12" x14ac:dyDescent="0.3">
      <c r="A15" s="4" t="s">
        <v>22</v>
      </c>
      <c r="B15" s="4"/>
      <c r="C15" s="12"/>
      <c r="D15" s="4"/>
      <c r="E15" s="19" t="s">
        <v>8</v>
      </c>
      <c r="F15" s="14" t="s">
        <v>27</v>
      </c>
      <c r="G15" s="14" t="s">
        <v>27</v>
      </c>
      <c r="H15" s="14" t="s">
        <v>27</v>
      </c>
      <c r="I15" s="14">
        <v>110</v>
      </c>
      <c r="J15" s="14">
        <v>0</v>
      </c>
      <c r="K15" s="14">
        <f>I15*J15</f>
        <v>0</v>
      </c>
      <c r="L15" s="34"/>
    </row>
    <row r="16" spans="1:12" x14ac:dyDescent="0.3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x14ac:dyDescent="0.3">
      <c r="A17" s="19"/>
      <c r="B17" s="19"/>
      <c r="C17" s="23"/>
      <c r="D17" s="19"/>
      <c r="E17" s="9" t="s">
        <v>24</v>
      </c>
      <c r="F17" s="24">
        <f t="shared" ref="F17:G17" si="1">SUM(F6:F15)</f>
        <v>4750</v>
      </c>
      <c r="G17" s="24" t="s">
        <v>34</v>
      </c>
      <c r="H17" s="24">
        <f>SUM(H6:H15)</f>
        <v>16625</v>
      </c>
      <c r="I17" s="24">
        <f>SUM(I6:I16)</f>
        <v>530</v>
      </c>
      <c r="J17" s="14"/>
      <c r="K17" s="14"/>
      <c r="L17" s="22"/>
    </row>
    <row r="18" spans="1:12" x14ac:dyDescent="0.3">
      <c r="A18" s="3"/>
      <c r="B18" s="3"/>
      <c r="C18" s="7"/>
      <c r="D18" s="3"/>
      <c r="E18" s="32" t="s">
        <v>9</v>
      </c>
      <c r="F18" s="32"/>
      <c r="G18" s="32"/>
      <c r="H18" s="32"/>
      <c r="I18" s="32"/>
      <c r="J18" s="32"/>
      <c r="K18" s="5">
        <f>SUM(K6:K17)</f>
        <v>0</v>
      </c>
      <c r="L18" s="5">
        <f>SUM(L6:L17)</f>
        <v>0</v>
      </c>
    </row>
    <row r="19" spans="1:12" x14ac:dyDescent="0.3">
      <c r="A19" s="2"/>
      <c r="B19" s="2"/>
      <c r="C19" s="2"/>
      <c r="D19" s="2"/>
      <c r="E19" s="2"/>
      <c r="F19" s="6"/>
      <c r="G19" s="6"/>
      <c r="H19" s="6"/>
      <c r="I19" s="6"/>
      <c r="J19" s="6"/>
      <c r="K19" s="6"/>
    </row>
    <row r="20" spans="1:12" x14ac:dyDescent="0.3">
      <c r="E20" t="s">
        <v>34</v>
      </c>
      <c r="F20" s="1"/>
      <c r="G20" s="1"/>
      <c r="H20" s="1"/>
      <c r="I20" s="1"/>
      <c r="J20" s="1"/>
      <c r="K20" s="1"/>
    </row>
    <row r="21" spans="1:12" x14ac:dyDescent="0.3">
      <c r="F21" s="1"/>
      <c r="G21" s="1"/>
      <c r="H21" s="1"/>
      <c r="I21" s="1"/>
      <c r="J21" s="1"/>
      <c r="K21" s="1"/>
    </row>
    <row r="22" spans="1:12" x14ac:dyDescent="0.3">
      <c r="F22" s="1"/>
      <c r="G22" s="1"/>
      <c r="H22" s="1"/>
      <c r="I22" s="1"/>
      <c r="J22" s="1"/>
      <c r="K22" s="1"/>
    </row>
  </sheetData>
  <mergeCells count="11">
    <mergeCell ref="A1:C1"/>
    <mergeCell ref="K1:L1"/>
    <mergeCell ref="A2:L2"/>
    <mergeCell ref="E18:J18"/>
    <mergeCell ref="L6:L7"/>
    <mergeCell ref="L9:L10"/>
    <mergeCell ref="L14:L15"/>
    <mergeCell ref="A8:L8"/>
    <mergeCell ref="A11:L11"/>
    <mergeCell ref="A13:L13"/>
    <mergeCell ref="A16:L16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Morawiec</dc:creator>
  <cp:lastModifiedBy>Marek Morawiec</cp:lastModifiedBy>
  <cp:lastPrinted>2025-08-07T11:57:15Z</cp:lastPrinted>
  <dcterms:created xsi:type="dcterms:W3CDTF">2015-06-05T18:19:34Z</dcterms:created>
  <dcterms:modified xsi:type="dcterms:W3CDTF">2025-09-10T06:57:56Z</dcterms:modified>
</cp:coreProperties>
</file>